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4C85E1BA-B4C5-40BD-92FB-8672C7AF5511}" xr6:coauthVersionLast="47" xr6:coauthVersionMax="47" xr10:uidLastSave="{00000000-0000-0000-0000-000000000000}"/>
  <bookViews>
    <workbookView xWindow="460" yWindow="460" windowWidth="28790" windowHeight="15470" xr2:uid="{0CC7EF6E-DE12-4C14-84EB-C71982AFD6D0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<sst xmlns="http://schemas.openxmlformats.org/spreadsheetml/2006/main" count="284" uniqueCount="212">
  <si>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</si>
  <si>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</si>
  <si>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</si>
  <si>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</si>
  <si>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</si>
  <si>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</si>
  <si>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</si>
  <si>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</si>
  <si>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</si>
  <si>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</si>
  <si>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</si>
  <si>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</si>
  <si>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</si>
  <si>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</si>
  <si>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REUS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</si>
  <si>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</si>
  <si>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</si>
  <si>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</si>
  <si>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</si>
  <si>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</si>
  <si>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</si>
  <si>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</si>
  <si>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</si>
  <si>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</si>
  <si>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</si>
  <si>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</si>
  <si>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</si>
  <si>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</si>
  <si>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</si>
  <si>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</si>
  <si>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</si>
  <si>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</si>
  <si>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</si>
  <si>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</si>
  <si>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</si>
  <si>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</si>
  <si>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Albiol, L'</t>
  </si>
  <si>
    <t>Aleixar, L'</t>
  </si>
  <si>
    <t>Alforja</t>
  </si>
  <si>
    <t>Almoster</t>
  </si>
  <si>
    <t>Arbolí</t>
  </si>
  <si>
    <t>Argentera, L'</t>
  </si>
  <si>
    <t>Borges del Camp, Les</t>
  </si>
  <si>
    <t>Botarell</t>
  </si>
  <si>
    <t>Cambrils</t>
  </si>
  <si>
    <t>Capafonts</t>
  </si>
  <si>
    <t>Castellvell del Camp</t>
  </si>
  <si>
    <t>Colldejou</t>
  </si>
  <si>
    <t>Duesaigües</t>
  </si>
  <si>
    <t>Febró, La</t>
  </si>
  <si>
    <t>Maspujols</t>
  </si>
  <si>
    <t>Montbrió del Camp</t>
  </si>
  <si>
    <t>Mont-roig del Camp</t>
  </si>
  <si>
    <t>Prades</t>
  </si>
  <si>
    <t>Pratdip</t>
  </si>
  <si>
    <t>Reus</t>
  </si>
  <si>
    <t>Riudecanyes</t>
  </si>
  <si>
    <t>Riudecols</t>
  </si>
  <si>
    <t>Riudoms</t>
  </si>
  <si>
    <t>Selva del Camp, La</t>
  </si>
  <si>
    <t>Vandellòs i l'Hospitalet de l'Infant</t>
  </si>
  <si>
    <t>Vilanova d'Escornalbou</t>
  </si>
  <si>
    <t>Vilaplana</t>
  </si>
  <si>
    <t>Vinyols i els Arcs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</si>
  <si>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</si>
  <si>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</si>
  <si>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</si>
  <si>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</si>
  <si>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</si>
  <si>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</si>
  <si>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</si>
  <si>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</si>
  <si>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</si>
  <si>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</si>
  <si>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</si>
  <si>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</si>
  <si>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</si>
  <si>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</si>
  <si>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</si>
  <si>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</si>
  <si>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</si>
  <si>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</si>
  <si>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</si>
  <si>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</si>
  <si>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</si>
  <si>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</si>
  <si>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</si>
  <si>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</si>
  <si>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</si>
  <si>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Colombia</t>
  </si>
  <si>
    <t>Ucrania</t>
  </si>
  <si>
    <t>Italia</t>
  </si>
  <si>
    <t>Rusia</t>
  </si>
  <si>
    <t>Argentina</t>
  </si>
  <si>
    <t>Francia</t>
  </si>
  <si>
    <t>Venezuela</t>
  </si>
  <si>
    <t>China</t>
  </si>
  <si>
    <t>Otros paises de Europa</t>
  </si>
  <si>
    <t>Brasil</t>
  </si>
  <si>
    <t>Alemania</t>
  </si>
  <si>
    <t>Senegal</t>
  </si>
  <si>
    <t>Argelia</t>
  </si>
  <si>
    <t>Reino Unido</t>
  </si>
  <si>
    <t>Pakistan</t>
  </si>
  <si>
    <t>Peru</t>
  </si>
  <si>
    <t>Bulgaria</t>
  </si>
  <si>
    <t>Bolivia</t>
  </si>
  <si>
    <t>Honduras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</si>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</sst>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8BE6F14A-6A79-4CAE-B4A4-FEEE592007E2}"/>
    <cellStyle name="Normal" xfId="0" builtinId="0"/>
    <cellStyle name="Normal 2" xfId="1" xr:uid="{24166F55-344D-40F2-8280-65E137DCFBD9}"/>
    <cellStyle name="Porcentaje 2" xfId="2" xr:uid="{0E0C7751-F2E3-4A5F-A7A5-87860F59C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FA-4229-81E0-093CB9C4C4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FA-4229-81E0-093CB9C4C4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FA-4229-81E0-093CB9C4C4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FA-4229-81E0-093CB9C4C4C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F2FA-4229-81E0-093CB9C4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150762</c:v>
              </c:pt>
              <c:pt idx="1">
                <c:v>156312</c:v>
              </c:pt>
              <c:pt idx="2">
                <c:v>161090</c:v>
              </c:pt>
              <c:pt idx="3">
                <c:v>167889</c:v>
              </c:pt>
              <c:pt idx="4">
                <c:v>173539</c:v>
              </c:pt>
              <c:pt idx="5">
                <c:v>180196</c:v>
              </c:pt>
              <c:pt idx="6">
                <c:v>187403</c:v>
              </c:pt>
              <c:pt idx="7">
                <c:v>189226</c:v>
              </c:pt>
              <c:pt idx="8">
                <c:v>190440</c:v>
              </c:pt>
              <c:pt idx="9">
                <c:v>191947</c:v>
              </c:pt>
              <c:pt idx="10" formatCode="#,##0">
                <c:v>193535</c:v>
              </c:pt>
              <c:pt idx="11" formatCode="#,##0">
                <c:v>193455</c:v>
              </c:pt>
              <c:pt idx="12" formatCode="#,##0">
                <c:v>190249</c:v>
              </c:pt>
              <c:pt idx="13" formatCode="#,##0">
                <c:v>188026</c:v>
              </c:pt>
              <c:pt idx="14" formatCode="#,##0">
                <c:v>188358</c:v>
              </c:pt>
              <c:pt idx="15" formatCode="#,##0">
                <c:v>187471</c:v>
              </c:pt>
              <c:pt idx="16" formatCode="#,##0">
                <c:v>188841</c:v>
              </c:pt>
              <c:pt idx="17" formatCode="#,##0">
                <c:v>190973</c:v>
              </c:pt>
              <c:pt idx="18" formatCode="#,##0">
                <c:v>194127</c:v>
              </c:pt>
              <c:pt idx="19" formatCode="#,##0">
                <c:v>195098</c:v>
              </c:pt>
              <c:pt idx="20" formatCode="#,##0">
                <c:v>197525</c:v>
              </c:pt>
              <c:pt idx="21" formatCode="#,##0">
                <c:v>201647</c:v>
              </c:pt>
              <c:pt idx="22" formatCode="#,##0">
                <c:v>204458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E4-4ECB-B047-5FA679A3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8110-4071-B39F-F96CD226E2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8110-4071-B39F-F96CD226E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A-4273-8FEC-43ADAB497B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8A-4273-8FEC-43ADAB497B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8A-4273-8FEC-43ADAB497B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8A-4273-8FEC-43ADAB497B2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7B8A-4273-8FEC-43ADAB49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3A-4A36-B68D-AB8F088113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3A-4A36-B68D-AB8F088113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3A-4A36-B68D-AB8F088113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73A-4A36-B68D-AB8F088113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73A-4A36-B68D-AB8F08811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00-4B41-9F85-7A549CC1DE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00-4B41-9F85-7A549CC1DEA5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00-4B41-9F85-7A549CC1DEA5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0-4B41-9F85-7A549CC1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B400-4B41-9F85-7A549CC1D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DF-4318-80FE-BF9127230E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DF-4318-80FE-BF9127230E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DF-4318-80FE-BF9127230E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DF-4318-80FE-BF9127230EFF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DF-4318-80FE-BF9127230EFF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DF-4318-80FE-BF9127230EF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C0DF-4318-80FE-BF912723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EFA3CF0-7900-4033-BCC6-FAC6DE483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F305470-4389-4C88-9DC4-A05CAEF9B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EEAECA9-19E7-4F86-8C73-F0D0D4B8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3525977-3CFF-4C33-9B70-D254BFADB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76C4E99-710E-47B4-B32A-1A97C764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4E15CD7-C3DB-46C5-9F81-4CC2912E2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A2E52FE2-035D-45F6-89B0-68D7755A73A9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8B100ABA-7FB3-460E-8363-35209E8B3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2584DAC-666C-467B-B896-9785FD89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BB668D3-44B4-426C-B4BA-48C5951B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5F7259E0-DFB5-42F9-87B0-7C0EC8C8B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90D5C3E1-FD99-4D0E-BC38-0732167E3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12D65E0-8269-42F2-880D-76332F4D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B20457C-4C47-46DA-9699-44B8ACDF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9CA2E9D-8009-479E-A83B-AD2471D70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CB959373-EB40-4F7B-AE0F-D062F3CC6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7871DEDF-6A94-4331-87F0-89E1DA492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019C6524-3AE5-4288-8846-B8CD984DA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D5D7EBE1-B7CD-4ADB-A8BF-8F1AFD59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6B23F1D8-7794-426C-AC25-A80A68DC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2296295-8B71-429E-A738-DB52028D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6FC8-DF81-470E-AD7F-AD3E18AAB05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REUS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6B536A7-E7CF-4A15-9B7C-49B53F122DED}"/>
    <hyperlink ref="B14:C14" location="Municipios!A1" display="Municipios" xr:uid="{6E38BD62-35ED-4F11-8002-6D3AE49CD5A6}"/>
    <hyperlink ref="B16:C16" location="'Datos Demograficos'!A1" display="Datos Demograficos" xr:uid="{372BA2AD-B1EA-4B77-88A1-BD4BE7AC92BD}"/>
    <hyperlink ref="B18:C18" location="Nacionalidades!A1" display="Nacionalidades" xr:uid="{EAF2F9B5-5108-47F6-8B24-37C1CD2F29A1}"/>
    <hyperlink ref="H18:I18" location="Trabajo!A1" display="Trabajo" xr:uid="{3923F9CD-FCBE-453D-B66C-C4C45D716EF1}"/>
    <hyperlink ref="E12:F12" location="'Datos Economicos'!A1" display="Datos Económicos" xr:uid="{18FA044A-9F71-4B0B-9BB0-919B4E4C39E8}"/>
    <hyperlink ref="E14" location="Trafico!A1" display="Tráfico" xr:uid="{B1698DCF-8784-4A61-9667-4AC54B584509}"/>
    <hyperlink ref="E16:F16" location="'Plazas Turisticas'!A1" display="Plazas Turisticas" xr:uid="{A8B51B29-6D05-426E-BA5F-ED8E5F14116B}"/>
    <hyperlink ref="E18:F18" location="Bancos!A1" display="Bancos" xr:uid="{ED9657E1-0393-4C73-8770-BEAB07342454}"/>
    <hyperlink ref="H12" location="Presupuestos!A1" display="Presupuestos" xr:uid="{64FC8283-EAF6-49FE-8352-4A8F2CD615C7}"/>
    <hyperlink ref="H14" location="'Datos Catastrales'!A1" display="Datos Catastrales" xr:uid="{C8346606-11E6-47C0-B8E1-A4D5EEC0DCB1}"/>
    <hyperlink ref="H16:I16" location="Hacienda!A1" display="Hacienda" xr:uid="{82C9A875-9E78-47D4-9736-4E384090E36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6B06-175C-4936-B1AC-ADEB5BF828E2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119</v>
      </c>
      <c r="C14" s="101" t="s">
        <v>12</v>
      </c>
      <c r="D14" s="101" t="s">
        <v>159</v>
      </c>
      <c r="E14" s="101" t="s">
        <v>160</v>
      </c>
      <c r="F14" s="101" t="s">
        <v>161</v>
      </c>
      <c r="G14" s="102" t="s">
        <v>162</v>
      </c>
      <c r="H14" s="23"/>
    </row>
    <row r="15" spans="1:8" ht="33" customHeight="1" thickBot="1" x14ac:dyDescent="0.35">
      <c r="A15" s="20"/>
      <c r="B15" s="117">
        <v>85</v>
      </c>
      <c r="C15" s="115">
        <v>82</v>
      </c>
      <c r="D15" s="115">
        <v>0</v>
      </c>
      <c r="E15" s="115">
        <v>2</v>
      </c>
      <c r="F15" s="115">
        <v>0</v>
      </c>
      <c r="G15" s="116">
        <v>1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163</v>
      </c>
      <c r="G17" s="128">
        <v>-2.2988505747126436E-2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164</v>
      </c>
      <c r="F20" s="129">
        <v>9734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165</v>
      </c>
      <c r="F22" s="130">
        <v>4.8272476158832019E-2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166</v>
      </c>
      <c r="F24" s="129">
        <v>15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167</v>
      </c>
      <c r="F26" s="130">
        <v>0.5357142857142857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8B4EC32A-CAF1-4B6F-8C59-91FBB4194F06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B166-DD28-49A4-BECE-F3A34E157383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170</v>
      </c>
      <c r="C15" s="132" t="s">
        <v>171</v>
      </c>
      <c r="D15" s="132" t="s">
        <v>172</v>
      </c>
      <c r="E15" s="132" t="s">
        <v>173</v>
      </c>
      <c r="F15" s="132" t="s">
        <v>174</v>
      </c>
      <c r="G15" s="132" t="s">
        <v>175</v>
      </c>
      <c r="H15" s="132" t="s">
        <v>176</v>
      </c>
      <c r="I15" s="132" t="s">
        <v>177</v>
      </c>
      <c r="J15" s="132" t="s">
        <v>178</v>
      </c>
      <c r="K15" s="133" t="s">
        <v>179</v>
      </c>
      <c r="L15" s="134"/>
    </row>
    <row r="16" spans="1:12" ht="32.25" customHeight="1" thickBot="1" x14ac:dyDescent="0.35">
      <c r="A16" s="20"/>
      <c r="B16" s="135">
        <v>118314.47107</v>
      </c>
      <c r="C16" s="136">
        <v>8281.1464799999994</v>
      </c>
      <c r="D16" s="136">
        <v>50380.065980000007</v>
      </c>
      <c r="E16" s="136">
        <v>65382.766719999992</v>
      </c>
      <c r="F16" s="136">
        <v>1823.0313699999999</v>
      </c>
      <c r="G16" s="136">
        <v>2568.0606199999997</v>
      </c>
      <c r="H16" s="136">
        <v>8784.0674899999995</v>
      </c>
      <c r="I16" s="136">
        <v>1661.0930599999999</v>
      </c>
      <c r="J16" s="136">
        <v>22730.679369999998</v>
      </c>
      <c r="K16" s="137">
        <v>279925.38215999992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180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181</v>
      </c>
      <c r="C19" s="132" t="s">
        <v>182</v>
      </c>
      <c r="D19" s="132" t="s">
        <v>183</v>
      </c>
      <c r="E19" s="132" t="s">
        <v>184</v>
      </c>
      <c r="F19" s="132" t="s">
        <v>185</v>
      </c>
      <c r="G19" s="132" t="s">
        <v>176</v>
      </c>
      <c r="H19" s="132" t="s">
        <v>177</v>
      </c>
      <c r="I19" s="132" t="s">
        <v>178</v>
      </c>
      <c r="J19" s="132" t="s">
        <v>186</v>
      </c>
      <c r="L19" s="23"/>
    </row>
    <row r="20" spans="1:12" ht="32.25" customHeight="1" thickBot="1" x14ac:dyDescent="0.35">
      <c r="A20" s="20"/>
      <c r="B20" s="135">
        <v>93627.853739999991</v>
      </c>
      <c r="C20" s="136">
        <v>98581.689629999964</v>
      </c>
      <c r="D20" s="136">
        <v>1011.4972</v>
      </c>
      <c r="E20" s="136">
        <v>25717.560700000002</v>
      </c>
      <c r="F20" s="136">
        <v>38471.206440000002</v>
      </c>
      <c r="G20" s="136">
        <v>830.15325000000007</v>
      </c>
      <c r="H20" s="136">
        <v>1226.5</v>
      </c>
      <c r="I20" s="136">
        <v>19864.598979999999</v>
      </c>
      <c r="J20" s="137">
        <v>279798.16699999996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187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188</v>
      </c>
      <c r="C23" s="103" t="s">
        <v>189</v>
      </c>
      <c r="D23" s="103" t="s">
        <v>190</v>
      </c>
      <c r="E23" s="103" t="s">
        <v>191</v>
      </c>
      <c r="F23" s="103" t="s">
        <v>192</v>
      </c>
      <c r="G23" s="103" t="s">
        <v>193</v>
      </c>
      <c r="H23" s="104" t="s">
        <v>186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111968.08223999999</v>
      </c>
      <c r="C24" s="136">
        <v>21526.764070000001</v>
      </c>
      <c r="D24" s="136">
        <v>50012.420610000001</v>
      </c>
      <c r="E24" s="136">
        <v>20579.500929999998</v>
      </c>
      <c r="F24" s="136">
        <v>54034.889749999995</v>
      </c>
      <c r="G24" s="136">
        <v>21676.509399999999</v>
      </c>
      <c r="H24" s="137">
        <v>279798.16699999996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73E31149-4411-4529-A2A4-2E6DD11215BB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5A0C-73A2-41E8-9819-FA80FD90EC4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195</v>
      </c>
      <c r="C14" s="147"/>
      <c r="D14" s="147"/>
      <c r="E14" s="147"/>
      <c r="F14" s="148"/>
      <c r="I14" s="146" t="s">
        <v>196</v>
      </c>
      <c r="J14" s="148"/>
      <c r="K14" s="23"/>
    </row>
    <row r="15" spans="1:11" ht="51" customHeight="1" x14ac:dyDescent="0.3">
      <c r="A15" s="20"/>
      <c r="B15" s="100" t="s">
        <v>197</v>
      </c>
      <c r="C15" s="149">
        <v>200492</v>
      </c>
      <c r="E15" s="150" t="s">
        <v>198</v>
      </c>
      <c r="F15" s="151">
        <v>46869</v>
      </c>
      <c r="G15" s="20"/>
      <c r="I15" s="100" t="s">
        <v>199</v>
      </c>
      <c r="J15" s="149">
        <v>47159</v>
      </c>
      <c r="K15" s="23"/>
    </row>
    <row r="16" spans="1:11" ht="51" customHeight="1" x14ac:dyDescent="0.3">
      <c r="A16" s="20"/>
      <c r="B16" s="150" t="s">
        <v>200</v>
      </c>
      <c r="C16" s="152">
        <v>9271268.0538700018</v>
      </c>
      <c r="E16" s="150" t="s">
        <v>201</v>
      </c>
      <c r="F16" s="153">
        <v>4421.2861999999996</v>
      </c>
      <c r="G16" s="20"/>
      <c r="I16" s="150" t="s">
        <v>202</v>
      </c>
      <c r="J16" s="152">
        <v>63799.299999999996</v>
      </c>
      <c r="K16" s="23"/>
    </row>
    <row r="17" spans="1:13" ht="51" customHeight="1" thickBot="1" x14ac:dyDescent="0.35">
      <c r="A17" s="20"/>
      <c r="B17" s="150" t="s">
        <v>203</v>
      </c>
      <c r="C17" s="152">
        <v>5849488.956290001</v>
      </c>
      <c r="E17" s="150" t="s">
        <v>204</v>
      </c>
      <c r="F17" s="153">
        <v>1335.4056999999998</v>
      </c>
      <c r="G17" s="20"/>
      <c r="I17" s="154" t="s">
        <v>205</v>
      </c>
      <c r="J17" s="155">
        <v>245064.09999999998</v>
      </c>
      <c r="K17" s="23"/>
    </row>
    <row r="18" spans="1:13" ht="51" customHeight="1" thickBot="1" x14ac:dyDescent="0.35">
      <c r="A18" s="20"/>
      <c r="B18" s="154" t="s">
        <v>206</v>
      </c>
      <c r="C18" s="156">
        <v>3421779.0973900007</v>
      </c>
      <c r="D18" s="157"/>
      <c r="E18" s="154" t="s">
        <v>207</v>
      </c>
      <c r="F18" s="158">
        <v>3085.8805000000007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37F556F-F9A0-43B4-94CF-740E87FE17E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EAA3-DB5F-4C8A-AF57-244E49BDF6E4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209</v>
      </c>
      <c r="E15" s="53">
        <v>93862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210</v>
      </c>
      <c r="E17" s="53">
        <v>4555.35293494705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23524.248693507488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211</v>
      </c>
      <c r="D21" s="80"/>
      <c r="E21" s="159">
        <v>0.90099584753786699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FE6698F3-8CA9-4653-A421-832E9AC6C8E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7E34-E82C-415D-B617-A0EEF744F41B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696.93999314308167</v>
      </c>
      <c r="H14" s="25" t="s">
        <v>17</v>
      </c>
      <c r="I14" s="26">
        <v>0.11051488079012585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204458</v>
      </c>
      <c r="H16" s="25" t="s">
        <v>17</v>
      </c>
      <c r="I16" s="26">
        <v>0.23726071780018196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0.18184663842940849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293.36528540703904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6.1418345087988744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5838</v>
      </c>
      <c r="H24" s="25" t="s">
        <v>17</v>
      </c>
      <c r="I24" s="26">
        <v>0.24040520507329929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58750</v>
      </c>
      <c r="H26" s="25" t="s">
        <v>17</v>
      </c>
      <c r="I26" s="26">
        <v>0.23312381950065869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9934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49094</v>
      </c>
      <c r="H30" s="25" t="s">
        <v>17</v>
      </c>
      <c r="I30" s="26">
        <v>0.24598410678317684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85</v>
      </c>
      <c r="H32" s="25" t="s">
        <v>17</v>
      </c>
      <c r="I32" s="26">
        <v>0.21249999999999999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4.8272476158832019E-2</v>
      </c>
      <c r="H34" s="25" t="s">
        <v>29</v>
      </c>
      <c r="I34" s="26">
        <v>0.5357142857142857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152343</v>
      </c>
      <c r="H36" s="25" t="s">
        <v>17</v>
      </c>
      <c r="I36" s="26">
        <v>0.23788020030636192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271484.22601000004</v>
      </c>
      <c r="H38" s="25" t="s">
        <v>17</v>
      </c>
      <c r="I38" s="26">
        <v>0.21602532445745126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23524.248693507488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C317B60E-237D-4479-B0BC-A9851058E07D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645E-3E93-4E7D-8879-FD44D59F1BA6}">
  <sheetPr codeName="Hoja4">
    <pageSetUpPr fitToPage="1"/>
  </sheetPr>
  <dimension ref="A4:H5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696.93999314308167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15.2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6.1418345087988744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538</v>
      </c>
    </row>
    <row r="25" spans="1:7" x14ac:dyDescent="0.3">
      <c r="B25" s="49" t="s">
        <v>37</v>
      </c>
      <c r="C25" s="50">
        <v>980</v>
      </c>
    </row>
    <row r="26" spans="1:7" x14ac:dyDescent="0.3">
      <c r="B26" s="49" t="s">
        <v>38</v>
      </c>
      <c r="C26" s="50">
        <v>2027</v>
      </c>
    </row>
    <row r="27" spans="1:7" x14ac:dyDescent="0.3">
      <c r="B27" s="49" t="s">
        <v>39</v>
      </c>
      <c r="C27" s="50">
        <v>1338</v>
      </c>
    </row>
    <row r="28" spans="1:7" x14ac:dyDescent="0.3">
      <c r="B28" s="49" t="s">
        <v>40</v>
      </c>
      <c r="C28" s="50">
        <v>129</v>
      </c>
    </row>
    <row r="29" spans="1:7" x14ac:dyDescent="0.3">
      <c r="B29" s="49" t="s">
        <v>41</v>
      </c>
      <c r="C29" s="50">
        <v>129</v>
      </c>
    </row>
    <row r="30" spans="1:7" x14ac:dyDescent="0.3">
      <c r="B30" s="49" t="s">
        <v>42</v>
      </c>
      <c r="C30" s="50">
        <v>2256</v>
      </c>
    </row>
    <row r="31" spans="1:7" x14ac:dyDescent="0.3">
      <c r="B31" s="49" t="s">
        <v>43</v>
      </c>
      <c r="C31" s="50">
        <v>1170</v>
      </c>
    </row>
    <row r="32" spans="1:7" x14ac:dyDescent="0.3">
      <c r="B32" s="49" t="s">
        <v>44</v>
      </c>
      <c r="C32" s="50">
        <v>36686</v>
      </c>
    </row>
    <row r="33" spans="2:3" x14ac:dyDescent="0.3">
      <c r="B33" s="49" t="s">
        <v>45</v>
      </c>
      <c r="C33" s="50">
        <v>106</v>
      </c>
    </row>
    <row r="34" spans="2:3" x14ac:dyDescent="0.3">
      <c r="B34" s="49" t="s">
        <v>46</v>
      </c>
      <c r="C34" s="50">
        <v>2991</v>
      </c>
    </row>
    <row r="35" spans="2:3" x14ac:dyDescent="0.3">
      <c r="B35" s="49" t="s">
        <v>47</v>
      </c>
      <c r="C35" s="50">
        <v>161</v>
      </c>
    </row>
    <row r="36" spans="2:3" x14ac:dyDescent="0.3">
      <c r="B36" s="49" t="s">
        <v>48</v>
      </c>
      <c r="C36" s="50">
        <v>223</v>
      </c>
    </row>
    <row r="37" spans="2:3" x14ac:dyDescent="0.3">
      <c r="B37" s="49" t="s">
        <v>49</v>
      </c>
      <c r="C37" s="50">
        <v>36</v>
      </c>
    </row>
    <row r="38" spans="2:3" x14ac:dyDescent="0.3">
      <c r="B38" s="49" t="s">
        <v>50</v>
      </c>
      <c r="C38" s="50">
        <v>893</v>
      </c>
    </row>
    <row r="39" spans="2:3" x14ac:dyDescent="0.3">
      <c r="B39" s="49" t="s">
        <v>51</v>
      </c>
      <c r="C39" s="50">
        <v>3137</v>
      </c>
    </row>
    <row r="40" spans="2:3" x14ac:dyDescent="0.3">
      <c r="B40" s="49" t="s">
        <v>52</v>
      </c>
      <c r="C40" s="50">
        <v>14185</v>
      </c>
    </row>
    <row r="41" spans="2:3" x14ac:dyDescent="0.3">
      <c r="B41" s="49" t="s">
        <v>53</v>
      </c>
      <c r="C41" s="50">
        <v>671</v>
      </c>
    </row>
    <row r="42" spans="2:3" x14ac:dyDescent="0.3">
      <c r="B42" s="49" t="s">
        <v>54</v>
      </c>
      <c r="C42" s="50">
        <v>763</v>
      </c>
    </row>
    <row r="43" spans="2:3" x14ac:dyDescent="0.3">
      <c r="B43" s="49" t="s">
        <v>55</v>
      </c>
      <c r="C43" s="50">
        <v>109961</v>
      </c>
    </row>
    <row r="44" spans="2:3" x14ac:dyDescent="0.3">
      <c r="B44" s="49" t="s">
        <v>56</v>
      </c>
      <c r="C44" s="50">
        <v>1359</v>
      </c>
    </row>
    <row r="45" spans="2:3" x14ac:dyDescent="0.3">
      <c r="B45" s="49" t="s">
        <v>57</v>
      </c>
      <c r="C45" s="50">
        <v>1248</v>
      </c>
    </row>
    <row r="46" spans="2:3" x14ac:dyDescent="0.3">
      <c r="B46" s="49" t="s">
        <v>58</v>
      </c>
      <c r="C46" s="50">
        <v>6954</v>
      </c>
    </row>
    <row r="47" spans="2:3" x14ac:dyDescent="0.3">
      <c r="B47" s="49" t="s">
        <v>59</v>
      </c>
      <c r="C47" s="50">
        <v>5839</v>
      </c>
    </row>
    <row r="48" spans="2:3" x14ac:dyDescent="0.3">
      <c r="B48" s="49" t="s">
        <v>60</v>
      </c>
      <c r="C48" s="50">
        <v>7082</v>
      </c>
    </row>
    <row r="49" spans="2:3" x14ac:dyDescent="0.3">
      <c r="B49" s="49" t="s">
        <v>61</v>
      </c>
      <c r="C49" s="50">
        <v>611</v>
      </c>
    </row>
    <row r="50" spans="2:3" x14ac:dyDescent="0.3">
      <c r="B50" s="49" t="s">
        <v>62</v>
      </c>
      <c r="C50" s="50">
        <v>560</v>
      </c>
    </row>
    <row r="51" spans="2:3" x14ac:dyDescent="0.3">
      <c r="B51" s="49" t="s">
        <v>63</v>
      </c>
      <c r="C51" s="50">
        <v>2425</v>
      </c>
    </row>
  </sheetData>
  <mergeCells count="3">
    <mergeCell ref="C6:E6"/>
    <mergeCell ref="C8:E8"/>
    <mergeCell ref="C10:E10"/>
  </mergeCells>
  <hyperlinks>
    <hyperlink ref="A7" location="Indice!A1" display="Índice" xr:uid="{404BED5D-82A2-4D04-8506-C537660A3B08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2001-6CBF-4AE0-AB28-8985871A767D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204458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64</v>
      </c>
      <c r="D13" s="26">
        <v>0.50664195091412412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65</v>
      </c>
      <c r="D15" s="26">
        <v>0.18184663842940849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66</v>
      </c>
      <c r="C17" s="21"/>
      <c r="D17" s="26">
        <v>0.51087759746977623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293.36528540703904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67</v>
      </c>
      <c r="H24" s="42"/>
      <c r="I24" s="58"/>
      <c r="J24" s="26">
        <v>0.18789678075692806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68</v>
      </c>
      <c r="H26" s="42"/>
      <c r="J26" s="53">
        <v>1431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69</v>
      </c>
      <c r="H28" s="59"/>
      <c r="I28" s="59"/>
      <c r="J28" s="53">
        <v>754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70</v>
      </c>
      <c r="H30" s="42"/>
      <c r="J30" s="53">
        <v>1728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71</v>
      </c>
      <c r="H32" s="42"/>
      <c r="J32" s="53">
        <v>-297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72</v>
      </c>
      <c r="H34" s="60"/>
      <c r="I34" s="60" t="s">
        <v>73</v>
      </c>
      <c r="J34" s="60"/>
      <c r="K34" s="23"/>
    </row>
    <row r="35" spans="1:11" ht="14" x14ac:dyDescent="0.3">
      <c r="A35" s="20"/>
      <c r="C35" s="42"/>
      <c r="G35" s="61">
        <v>33365</v>
      </c>
      <c r="H35" s="61"/>
      <c r="I35" s="61">
        <v>38490</v>
      </c>
      <c r="J35" s="61"/>
      <c r="K35" s="23"/>
    </row>
    <row r="36" spans="1:11" ht="14" x14ac:dyDescent="0.3">
      <c r="A36" s="20"/>
      <c r="C36" s="42"/>
      <c r="G36" s="62" t="s">
        <v>74</v>
      </c>
      <c r="H36" s="62" t="s">
        <v>75</v>
      </c>
      <c r="I36" s="62" t="s">
        <v>74</v>
      </c>
      <c r="J36" s="62" t="s">
        <v>75</v>
      </c>
      <c r="K36" s="23"/>
    </row>
    <row r="37" spans="1:11" ht="14" x14ac:dyDescent="0.3">
      <c r="A37" s="20"/>
      <c r="B37" s="21" t="s">
        <v>76</v>
      </c>
      <c r="C37" s="42"/>
      <c r="G37" s="63">
        <v>17226</v>
      </c>
      <c r="H37" s="63">
        <v>16139</v>
      </c>
      <c r="I37" s="63">
        <v>19869</v>
      </c>
      <c r="J37" s="63">
        <v>18621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756B6A7A-C335-4628-964D-EC283DDE37B3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4CAA-8CFB-400F-A1C1-D41320C515CB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77</v>
      </c>
      <c r="C11" s="65">
        <v>167278</v>
      </c>
      <c r="D11" s="66"/>
      <c r="E11" s="67" t="s">
        <v>78</v>
      </c>
      <c r="F11" s="65">
        <v>37180</v>
      </c>
      <c r="G11" s="67" t="s">
        <v>79</v>
      </c>
      <c r="H11" s="66"/>
      <c r="I11" s="65">
        <v>13393</v>
      </c>
      <c r="J11" s="67" t="s">
        <v>80</v>
      </c>
      <c r="K11" s="68">
        <v>12862</v>
      </c>
    </row>
    <row r="12" spans="1:11" ht="30.75" customHeight="1" thickBot="1" x14ac:dyDescent="0.35">
      <c r="B12" s="64" t="s">
        <v>81</v>
      </c>
      <c r="C12" s="65">
        <v>8962</v>
      </c>
      <c r="D12" s="67"/>
      <c r="E12" s="67" t="s">
        <v>82</v>
      </c>
      <c r="F12" s="65">
        <v>1953</v>
      </c>
      <c r="G12" s="67" t="s">
        <v>83</v>
      </c>
      <c r="H12" s="67"/>
      <c r="I12" s="65">
        <v>10</v>
      </c>
      <c r="J12" s="67" t="s">
        <v>84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85</v>
      </c>
      <c r="C14" s="71"/>
      <c r="D14" s="71"/>
      <c r="E14" s="72"/>
      <c r="G14" s="73" t="s">
        <v>86</v>
      </c>
      <c r="H14" s="74"/>
      <c r="I14" s="75">
        <f>'Datos Generales'!G16</f>
        <v>204458</v>
      </c>
      <c r="J14" s="69"/>
      <c r="K14" s="69"/>
    </row>
    <row r="16" spans="1:11" x14ac:dyDescent="0.3">
      <c r="B16" s="21" t="s">
        <v>87</v>
      </c>
      <c r="C16" s="76">
        <v>11258</v>
      </c>
    </row>
    <row r="17" spans="2:3" x14ac:dyDescent="0.3">
      <c r="B17" s="21" t="s">
        <v>88</v>
      </c>
      <c r="C17" s="76">
        <v>4262</v>
      </c>
    </row>
    <row r="18" spans="2:3" x14ac:dyDescent="0.3">
      <c r="B18" s="21" t="s">
        <v>89</v>
      </c>
      <c r="C18" s="76">
        <v>2848</v>
      </c>
    </row>
    <row r="19" spans="2:3" x14ac:dyDescent="0.3">
      <c r="B19" s="21" t="s">
        <v>90</v>
      </c>
      <c r="C19" s="76">
        <v>1466</v>
      </c>
    </row>
    <row r="20" spans="2:3" x14ac:dyDescent="0.3">
      <c r="B20" s="21" t="s">
        <v>91</v>
      </c>
      <c r="C20" s="76">
        <v>1418</v>
      </c>
    </row>
    <row r="21" spans="2:3" x14ac:dyDescent="0.3">
      <c r="B21" s="21" t="s">
        <v>92</v>
      </c>
      <c r="C21" s="76">
        <v>1190</v>
      </c>
    </row>
    <row r="22" spans="2:3" x14ac:dyDescent="0.3">
      <c r="B22" s="21" t="s">
        <v>93</v>
      </c>
      <c r="C22" s="76">
        <v>1038</v>
      </c>
    </row>
    <row r="23" spans="2:3" x14ac:dyDescent="0.3">
      <c r="B23" s="21" t="s">
        <v>94</v>
      </c>
      <c r="C23" s="76">
        <v>949</v>
      </c>
    </row>
    <row r="24" spans="2:3" x14ac:dyDescent="0.3">
      <c r="B24" s="21" t="s">
        <v>95</v>
      </c>
      <c r="C24" s="76">
        <v>894</v>
      </c>
    </row>
    <row r="25" spans="2:3" x14ac:dyDescent="0.3">
      <c r="B25" s="21" t="s">
        <v>96</v>
      </c>
      <c r="C25" s="76">
        <v>862</v>
      </c>
    </row>
    <row r="26" spans="2:3" x14ac:dyDescent="0.3">
      <c r="B26" s="21" t="s">
        <v>97</v>
      </c>
      <c r="C26" s="76">
        <v>829</v>
      </c>
    </row>
    <row r="27" spans="2:3" x14ac:dyDescent="0.3">
      <c r="B27" s="21" t="s">
        <v>98</v>
      </c>
      <c r="C27" s="76">
        <v>721</v>
      </c>
    </row>
    <row r="28" spans="2:3" x14ac:dyDescent="0.3">
      <c r="B28" s="21" t="s">
        <v>99</v>
      </c>
      <c r="C28" s="76">
        <v>671</v>
      </c>
    </row>
    <row r="29" spans="2:3" x14ac:dyDescent="0.3">
      <c r="B29" s="21" t="s">
        <v>100</v>
      </c>
      <c r="C29" s="76">
        <v>631</v>
      </c>
    </row>
    <row r="30" spans="2:3" x14ac:dyDescent="0.3">
      <c r="B30" s="21" t="s">
        <v>101</v>
      </c>
      <c r="C30" s="76">
        <v>532</v>
      </c>
    </row>
    <row r="31" spans="2:3" x14ac:dyDescent="0.3">
      <c r="B31" s="21" t="s">
        <v>102</v>
      </c>
      <c r="C31" s="76">
        <v>509</v>
      </c>
    </row>
    <row r="32" spans="2:3" x14ac:dyDescent="0.3">
      <c r="B32" s="21" t="s">
        <v>103</v>
      </c>
      <c r="C32" s="76">
        <v>493</v>
      </c>
    </row>
    <row r="33" spans="2:3" x14ac:dyDescent="0.3">
      <c r="B33" s="21" t="s">
        <v>104</v>
      </c>
      <c r="C33" s="76">
        <v>461</v>
      </c>
    </row>
    <row r="34" spans="2:3" x14ac:dyDescent="0.3">
      <c r="B34" s="21" t="s">
        <v>105</v>
      </c>
      <c r="C34" s="76">
        <v>430</v>
      </c>
    </row>
    <row r="35" spans="2:3" x14ac:dyDescent="0.3">
      <c r="B35" s="21" t="s">
        <v>106</v>
      </c>
      <c r="C35" s="76">
        <v>427</v>
      </c>
    </row>
    <row r="36" spans="2:3" x14ac:dyDescent="0.3">
      <c r="B36" s="21" t="s">
        <v>107</v>
      </c>
      <c r="C36" s="76">
        <v>373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9FE1D4B4-969B-4B0A-A939-D3A96F5A7F0F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BDE4-996E-4309-8776-1C27602F62F8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108</v>
      </c>
      <c r="E12" s="78">
        <v>47903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109</v>
      </c>
      <c r="C14" s="79"/>
      <c r="D14" s="79"/>
      <c r="E14" s="78">
        <v>18499</v>
      </c>
    </row>
    <row r="15" spans="1:9" x14ac:dyDescent="0.3">
      <c r="A15" s="20"/>
      <c r="E15" s="78"/>
    </row>
    <row r="16" spans="1:9" x14ac:dyDescent="0.3">
      <c r="A16" s="20"/>
      <c r="B16" s="21" t="s">
        <v>110</v>
      </c>
      <c r="D16" s="80"/>
      <c r="E16" s="78">
        <v>9934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111</v>
      </c>
      <c r="D18" s="80"/>
      <c r="E18" s="78">
        <v>8565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112</v>
      </c>
      <c r="D20" s="80"/>
      <c r="E20" s="81">
        <v>0.12723761420188665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114</v>
      </c>
      <c r="E26" s="86"/>
      <c r="F26" s="86"/>
      <c r="G26" s="86"/>
      <c r="H26" s="87"/>
    </row>
    <row r="27" spans="1:16" ht="15.5" thickBot="1" x14ac:dyDescent="0.35">
      <c r="C27" s="52"/>
      <c r="D27" s="88" t="s">
        <v>115</v>
      </c>
      <c r="E27" s="88" t="s">
        <v>116</v>
      </c>
      <c r="F27" s="88" t="s">
        <v>117</v>
      </c>
      <c r="G27" s="88" t="s">
        <v>118</v>
      </c>
      <c r="H27" s="88" t="s">
        <v>119</v>
      </c>
    </row>
    <row r="28" spans="1:16" ht="38.25" customHeight="1" thickBot="1" x14ac:dyDescent="0.35">
      <c r="C28" s="88" t="s">
        <v>120</v>
      </c>
      <c r="D28" s="89">
        <v>3413</v>
      </c>
      <c r="E28" s="89">
        <v>1348</v>
      </c>
      <c r="F28" s="89">
        <v>23473</v>
      </c>
      <c r="G28" s="90">
        <v>30516</v>
      </c>
      <c r="H28" s="90">
        <f>SUM(D28:G28)</f>
        <v>58750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CF6AED65-8DE3-4768-B784-92110A474636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910B-589B-4ADD-8AC6-D3B937D462AE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121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122</v>
      </c>
      <c r="D13" s="94"/>
      <c r="E13" s="95"/>
      <c r="H13" s="93" t="s">
        <v>123</v>
      </c>
      <c r="I13" s="94"/>
      <c r="J13" s="94"/>
      <c r="K13" s="95"/>
      <c r="L13" s="52"/>
      <c r="M13" s="52"/>
      <c r="N13" s="93" t="s">
        <v>124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125</v>
      </c>
      <c r="D14" s="98" t="s">
        <v>126</v>
      </c>
      <c r="E14" s="98" t="s">
        <v>127</v>
      </c>
      <c r="G14" s="99"/>
      <c r="H14" s="100" t="s">
        <v>115</v>
      </c>
      <c r="I14" s="101" t="s">
        <v>116</v>
      </c>
      <c r="J14" s="101" t="s">
        <v>117</v>
      </c>
      <c r="K14" s="102" t="s">
        <v>118</v>
      </c>
      <c r="L14" s="52"/>
      <c r="M14" s="52"/>
      <c r="N14" s="97" t="s">
        <v>128</v>
      </c>
      <c r="O14" s="103" t="s">
        <v>129</v>
      </c>
      <c r="P14" s="103" t="s">
        <v>130</v>
      </c>
      <c r="Q14" s="104" t="s">
        <v>131</v>
      </c>
      <c r="R14" s="23"/>
    </row>
    <row r="15" spans="1:18" ht="34.5" customHeight="1" x14ac:dyDescent="0.3">
      <c r="A15" s="20"/>
      <c r="B15" s="105" t="s">
        <v>120</v>
      </c>
      <c r="C15" s="106">
        <v>4445</v>
      </c>
      <c r="D15" s="107">
        <v>40252</v>
      </c>
      <c r="E15" s="108">
        <v>759</v>
      </c>
      <c r="G15" s="105" t="s">
        <v>120</v>
      </c>
      <c r="H15" s="109">
        <v>361</v>
      </c>
      <c r="I15" s="107">
        <v>998</v>
      </c>
      <c r="J15" s="107">
        <v>18585</v>
      </c>
      <c r="K15" s="110">
        <v>25512</v>
      </c>
      <c r="L15" s="111"/>
      <c r="M15" s="105" t="s">
        <v>120</v>
      </c>
      <c r="N15" s="112">
        <v>12589</v>
      </c>
      <c r="O15" s="112">
        <v>11455</v>
      </c>
      <c r="P15" s="112">
        <v>10171</v>
      </c>
      <c r="Q15" s="108">
        <v>11241</v>
      </c>
      <c r="R15" s="23"/>
    </row>
    <row r="16" spans="1:18" ht="34.5" customHeight="1" thickBot="1" x14ac:dyDescent="0.35">
      <c r="A16" s="20"/>
      <c r="B16" s="113" t="s">
        <v>132</v>
      </c>
      <c r="C16" s="114">
        <v>1846</v>
      </c>
      <c r="D16" s="115">
        <v>3267</v>
      </c>
      <c r="E16" s="116">
        <v>725</v>
      </c>
      <c r="G16" s="113" t="s">
        <v>132</v>
      </c>
      <c r="H16" s="114">
        <v>77</v>
      </c>
      <c r="I16" s="115">
        <v>168</v>
      </c>
      <c r="J16" s="115">
        <v>2212</v>
      </c>
      <c r="K16" s="116">
        <v>3381</v>
      </c>
      <c r="L16" s="111"/>
      <c r="M16" s="113" t="s">
        <v>132</v>
      </c>
      <c r="N16" s="115">
        <v>5138</v>
      </c>
      <c r="O16" s="115">
        <v>584</v>
      </c>
      <c r="P16" s="115">
        <v>95</v>
      </c>
      <c r="Q16" s="116">
        <v>21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7C66D8F9-B10C-4470-87EE-23B626F90B9F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DCA3-92DA-4541-B537-1EF31539A08D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134</v>
      </c>
      <c r="C14" s="101" t="s">
        <v>135</v>
      </c>
      <c r="D14" s="101" t="s">
        <v>136</v>
      </c>
      <c r="E14" s="101" t="s">
        <v>137</v>
      </c>
      <c r="F14" s="101" t="s">
        <v>138</v>
      </c>
      <c r="G14" s="102" t="s">
        <v>139</v>
      </c>
      <c r="H14" s="111"/>
      <c r="I14" s="23"/>
    </row>
    <row r="15" spans="1:9" ht="32.25" customHeight="1" thickBot="1" x14ac:dyDescent="0.35">
      <c r="A15" s="20"/>
      <c r="B15" s="117">
        <v>103860</v>
      </c>
      <c r="C15" s="115">
        <v>22964</v>
      </c>
      <c r="D15" s="115">
        <v>22253</v>
      </c>
      <c r="E15" s="115">
        <v>76</v>
      </c>
      <c r="F15" s="115">
        <v>824</v>
      </c>
      <c r="G15" s="116">
        <v>2366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140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141</v>
      </c>
      <c r="C20" s="101" t="s">
        <v>142</v>
      </c>
      <c r="D20" s="102" t="s">
        <v>143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65666</v>
      </c>
      <c r="C21" s="115">
        <v>51357</v>
      </c>
      <c r="D21" s="116">
        <v>117023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FB529E36-B79F-4EE4-B777-84C6268959B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DA45-EC4C-46AF-9698-C13A3519582F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144</v>
      </c>
      <c r="I12" s="23"/>
    </row>
    <row r="13" spans="1:9" ht="18.75" customHeight="1" x14ac:dyDescent="0.3">
      <c r="A13" s="20"/>
      <c r="B13" s="119" t="s">
        <v>145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146</v>
      </c>
      <c r="D15" s="101" t="s">
        <v>147</v>
      </c>
      <c r="E15" s="101" t="s">
        <v>148</v>
      </c>
      <c r="F15" s="101" t="s">
        <v>149</v>
      </c>
      <c r="G15" s="120" t="s">
        <v>150</v>
      </c>
      <c r="H15" s="102" t="s">
        <v>119</v>
      </c>
      <c r="I15" s="23"/>
    </row>
    <row r="16" spans="1:9" ht="33.75" customHeight="1" x14ac:dyDescent="0.3">
      <c r="A16" s="20"/>
      <c r="B16" s="121" t="s">
        <v>151</v>
      </c>
      <c r="C16" s="122">
        <v>37</v>
      </c>
      <c r="D16" s="122">
        <v>2</v>
      </c>
      <c r="E16" s="122">
        <v>35</v>
      </c>
      <c r="F16" s="122">
        <v>38</v>
      </c>
      <c r="G16" s="123">
        <v>0</v>
      </c>
      <c r="H16" s="124">
        <v>112</v>
      </c>
      <c r="I16" s="23"/>
    </row>
    <row r="17" spans="1:9" ht="32.25" customHeight="1" thickBot="1" x14ac:dyDescent="0.35">
      <c r="A17" s="20"/>
      <c r="B17" s="125" t="s">
        <v>152</v>
      </c>
      <c r="C17" s="115">
        <v>37</v>
      </c>
      <c r="D17" s="115">
        <v>17</v>
      </c>
      <c r="E17" s="115">
        <v>69</v>
      </c>
      <c r="F17" s="115">
        <v>38</v>
      </c>
      <c r="G17" s="126">
        <v>1</v>
      </c>
      <c r="H17" s="116">
        <v>162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146</v>
      </c>
      <c r="D21" s="101" t="s">
        <v>154</v>
      </c>
      <c r="E21" s="101" t="s">
        <v>155</v>
      </c>
      <c r="F21" s="101" t="s">
        <v>156</v>
      </c>
      <c r="G21" s="120" t="s">
        <v>157</v>
      </c>
      <c r="H21" s="102" t="s">
        <v>119</v>
      </c>
      <c r="I21" s="23"/>
    </row>
    <row r="22" spans="1:9" ht="33.75" customHeight="1" x14ac:dyDescent="0.3">
      <c r="A22" s="20"/>
      <c r="B22" s="121" t="s">
        <v>151</v>
      </c>
      <c r="C22" s="122">
        <v>7311</v>
      </c>
      <c r="D22" s="122">
        <v>1335</v>
      </c>
      <c r="E22" s="122">
        <v>2752</v>
      </c>
      <c r="F22" s="122">
        <v>379</v>
      </c>
      <c r="G22" s="123">
        <v>0</v>
      </c>
      <c r="H22" s="124">
        <v>11777</v>
      </c>
      <c r="I22" s="23"/>
    </row>
    <row r="23" spans="1:9" ht="32.25" customHeight="1" thickBot="1" x14ac:dyDescent="0.35">
      <c r="A23" s="20"/>
      <c r="B23" s="125" t="s">
        <v>152</v>
      </c>
      <c r="C23" s="115">
        <v>7388</v>
      </c>
      <c r="D23" s="115">
        <v>29032</v>
      </c>
      <c r="E23" s="115">
        <v>12108</v>
      </c>
      <c r="F23" s="115">
        <v>383</v>
      </c>
      <c r="G23" s="126">
        <v>183</v>
      </c>
      <c r="H23" s="116">
        <v>49094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7D2B6594-B360-439A-BEFC-65FBA773C086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2025-06-02T10:29:23Z</dcterms:modified>
</cp:coreProperties>
</file>